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<sst xmlns="http://schemas.openxmlformats.org/spreadsheetml/2006/main" count="180" uniqueCount="131">
  <si>
    <t>Partea I</t>
  </si>
  <si>
    <t>Servicii publice generale</t>
  </si>
  <si>
    <t>Partea II</t>
  </si>
  <si>
    <t>Partea III</t>
  </si>
  <si>
    <t>Chelt social-culturale</t>
  </si>
  <si>
    <t>Transferuri:</t>
  </si>
  <si>
    <t>Partea IV</t>
  </si>
  <si>
    <t>Serv. si dezv. publica, locuinte, mediu si ape</t>
  </si>
  <si>
    <t>Partea V</t>
  </si>
  <si>
    <t>Actiuni economice</t>
  </si>
  <si>
    <t>87.02 Alte actiuni economice</t>
  </si>
  <si>
    <t>Propuneri</t>
  </si>
  <si>
    <t>buget</t>
  </si>
  <si>
    <t>cod</t>
  </si>
  <si>
    <t xml:space="preserve">                                       CHELTUIELI</t>
  </si>
  <si>
    <t xml:space="preserve">TOTAL CHELTUIELI </t>
  </si>
  <si>
    <t>u/m = mii lei</t>
  </si>
  <si>
    <t>51.02.10</t>
  </si>
  <si>
    <t>51.02.20</t>
  </si>
  <si>
    <t>51.02.70</t>
  </si>
  <si>
    <t>61.02.20</t>
  </si>
  <si>
    <t>61.02.70</t>
  </si>
  <si>
    <t>65.02.10</t>
  </si>
  <si>
    <t>65.02.20</t>
  </si>
  <si>
    <t>65.02.70</t>
  </si>
  <si>
    <t>65.02.59</t>
  </si>
  <si>
    <t>66.02.10</t>
  </si>
  <si>
    <t>66.02.20</t>
  </si>
  <si>
    <t>67.02.51</t>
  </si>
  <si>
    <t>67.02.56</t>
  </si>
  <si>
    <t>68.02.70</t>
  </si>
  <si>
    <t>83.02.20</t>
  </si>
  <si>
    <t>84.02.40</t>
  </si>
  <si>
    <t>84.02.55</t>
  </si>
  <si>
    <t>84.02.20</t>
  </si>
  <si>
    <t>84.02.70</t>
  </si>
  <si>
    <t xml:space="preserve">Sectiunea </t>
  </si>
  <si>
    <t>dezvoltare</t>
  </si>
  <si>
    <t>SF</t>
  </si>
  <si>
    <t>SD</t>
  </si>
  <si>
    <t xml:space="preserve"> SF 360   SD 200</t>
  </si>
  <si>
    <t xml:space="preserve">SF - secţiune funcţionare </t>
  </si>
  <si>
    <t>SD - secţiune dezvoltare</t>
  </si>
  <si>
    <t>Centralizator</t>
  </si>
  <si>
    <t>Salubritate (prestari servicii)</t>
  </si>
  <si>
    <t>Canalizare si tratare apelor reziduale</t>
  </si>
  <si>
    <t xml:space="preserve">                                                  JUDEŢUL SIBIU</t>
  </si>
  <si>
    <t xml:space="preserve">                         CONSILIUL LOCAL AL MUNICIPIULUI MEDIAŞ</t>
  </si>
  <si>
    <t xml:space="preserve">                                   BUGETUL  LOCAL PE ANUL 2011</t>
  </si>
  <si>
    <t>funcţionare/</t>
  </si>
  <si>
    <t xml:space="preserve"> - cheltuieli  personal</t>
  </si>
  <si>
    <t xml:space="preserve"> - cheltuieli materiale</t>
  </si>
  <si>
    <t xml:space="preserve"> - investiţii</t>
  </si>
  <si>
    <t xml:space="preserve"> - Fond rezervă</t>
  </si>
  <si>
    <t>54.02.50</t>
  </si>
  <si>
    <t>54.02.51</t>
  </si>
  <si>
    <t xml:space="preserve"> Alte servicii publice generale</t>
  </si>
  <si>
    <t>- transfer  Direcţia Fiscală Locală</t>
  </si>
  <si>
    <t>- cheltuieli materiale</t>
  </si>
  <si>
    <t>- investiţii Protecţie Civilă</t>
  </si>
  <si>
    <t>61.02.51</t>
  </si>
  <si>
    <t>- transfer Poliţia Locală</t>
  </si>
  <si>
    <t>- cheltuieli personal</t>
  </si>
  <si>
    <t xml:space="preserve">- burse </t>
  </si>
  <si>
    <t>- Investiţii</t>
  </si>
  <si>
    <t>66.02.51</t>
  </si>
  <si>
    <t>- cheltuieli personal (dispensare medicale şcoli)</t>
  </si>
  <si>
    <t>- cheltuieli materiale (dispensare medicale şcoli)</t>
  </si>
  <si>
    <t>-  transfer  Spitalul Municipal Mediaş</t>
  </si>
  <si>
    <t xml:space="preserve"> Protecţie Civilă</t>
  </si>
  <si>
    <t>Invatamant</t>
  </si>
  <si>
    <t>Autorităţi executive</t>
  </si>
  <si>
    <t>Alte servicii publice generale</t>
  </si>
  <si>
    <t>Aparare, ordine publică şi siguranţă naţională</t>
  </si>
  <si>
    <t>68.02.57</t>
  </si>
  <si>
    <t>68.02.51</t>
  </si>
  <si>
    <t>68.02.20</t>
  </si>
  <si>
    <t xml:space="preserve">    din care: cheltuieli personal</t>
  </si>
  <si>
    <t xml:space="preserve">                    indemnizaţii</t>
  </si>
  <si>
    <t>68.02.10</t>
  </si>
  <si>
    <t xml:space="preserve">                     transport</t>
  </si>
  <si>
    <t xml:space="preserve"> - transfer Direcţia  de Asistenţă Socială  </t>
  </si>
  <si>
    <t>- transfer Creşă</t>
  </si>
  <si>
    <t xml:space="preserve"> - Investiţiii</t>
  </si>
  <si>
    <t xml:space="preserve"> - Ajutoare sociale</t>
  </si>
  <si>
    <t xml:space="preserve"> - Alte cheltuieli (protecţie minori, ajutoare urgenţă)</t>
  </si>
  <si>
    <t xml:space="preserve"> - Asist. socială în caz de invaliditate (pers. dizabilităţi)</t>
  </si>
  <si>
    <t xml:space="preserve"> - Iluminat</t>
  </si>
  <si>
    <t>70.02.20</t>
  </si>
  <si>
    <t xml:space="preserve"> - transfer Direcţia Cultură</t>
  </si>
  <si>
    <t>- Proiecte cu finanţare din fonduri externe neramb.</t>
  </si>
  <si>
    <t>Asigurări şi asistenţă socială</t>
  </si>
  <si>
    <t>Asistenţă socială</t>
  </si>
  <si>
    <t xml:space="preserve"> - Asistenţă vârstnici</t>
  </si>
  <si>
    <t>Cultura, Recreere si Religie</t>
  </si>
  <si>
    <t>Sănătate</t>
  </si>
  <si>
    <t>- Locuinţe sociale</t>
  </si>
  <si>
    <t xml:space="preserve"> -  Cantina ajutor social</t>
  </si>
  <si>
    <t>Protecţia mediului</t>
  </si>
  <si>
    <t xml:space="preserve"> Locuinţe, servicii şi dezvoltare publică</t>
  </si>
  <si>
    <t xml:space="preserve"> - Locuinţe blocuri După Zid</t>
  </si>
  <si>
    <t>Alte chelt. materiale (fântâni arteziene)</t>
  </si>
  <si>
    <t>74.02.20</t>
  </si>
  <si>
    <t>70.02.70</t>
  </si>
  <si>
    <t>70.02.55</t>
  </si>
  <si>
    <t xml:space="preserve"> - Investiţii</t>
  </si>
  <si>
    <t>74.02.51</t>
  </si>
  <si>
    <t>74.02.55</t>
  </si>
  <si>
    <t>Colectarea tratarea  şi distrugerea deşeurilor</t>
  </si>
  <si>
    <t>74.02.71</t>
  </si>
  <si>
    <t>Agricultură</t>
  </si>
  <si>
    <t>- cheltuieli materiale Cadastru şi agricultură</t>
  </si>
  <si>
    <t xml:space="preserve"> Transport</t>
  </si>
  <si>
    <t>87.02.55</t>
  </si>
  <si>
    <t>-Transfer pentru investiţii Piaţa</t>
  </si>
  <si>
    <t>84.02.03.02 Transport în comun</t>
  </si>
  <si>
    <t>84.02.03.03 Străzi</t>
  </si>
  <si>
    <t xml:space="preserve"> -transfer Serviciul Ecologizare </t>
  </si>
  <si>
    <t xml:space="preserve"> -transfer pentru investiţii SC Eco Sal</t>
  </si>
  <si>
    <t xml:space="preserve"> - Transfer pt. investiţii ATM </t>
  </si>
  <si>
    <t xml:space="preserve"> - Cofinanţare proiect ATM</t>
  </si>
  <si>
    <t>- Investiţii tehnic</t>
  </si>
  <si>
    <t xml:space="preserve"> - Program Eco-Sal cofinanţare Regiunea 7 centru</t>
  </si>
  <si>
    <t xml:space="preserve"> - Subvenţie pentru acoperire diferenţă de  preţ şi  tarif</t>
  </si>
  <si>
    <t xml:space="preserve"> - Transfer pentru investiţii Meditur</t>
  </si>
  <si>
    <t>SF 2549  SD 185</t>
  </si>
  <si>
    <t xml:space="preserve"> SF 600   SD 200</t>
  </si>
  <si>
    <t xml:space="preserve"> SF 1613   SD 55</t>
  </si>
  <si>
    <t>- cheltuieli materiale străzi</t>
  </si>
  <si>
    <t xml:space="preserve"> - investiţii străzi</t>
  </si>
  <si>
    <t>ANEXA NR. II</t>
  </si>
</sst>
</file>

<file path=xl/styles.xml><?xml version="1.0" encoding="utf-8"?>
<styleSheet xmlns="http://schemas.openxmlformats.org/spreadsheetml/2006/main">
  <numFmts count="26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color indexed="12"/>
      <name val="Arial"/>
      <family val="2"/>
    </font>
    <font>
      <i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4" fontId="3" fillId="0" borderId="6" xfId="0" applyNumberFormat="1" applyFont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6" fillId="0" borderId="9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3" fillId="4" borderId="12" xfId="0" applyNumberFormat="1" applyFont="1" applyFill="1" applyBorder="1" applyAlignment="1">
      <alignment/>
    </xf>
    <xf numFmtId="4" fontId="3" fillId="4" borderId="12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4" fontId="3" fillId="4" borderId="6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4" fontId="3" fillId="4" borderId="7" xfId="0" applyNumberFormat="1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4" fontId="13" fillId="4" borderId="8" xfId="0" applyNumberFormat="1" applyFont="1" applyFill="1" applyBorder="1" applyAlignment="1">
      <alignment/>
    </xf>
    <xf numFmtId="4" fontId="13" fillId="4" borderId="12" xfId="0" applyNumberFormat="1" applyFont="1" applyFill="1" applyBorder="1" applyAlignment="1">
      <alignment/>
    </xf>
    <xf numFmtId="4" fontId="13" fillId="4" borderId="8" xfId="0" applyNumberFormat="1" applyFont="1" applyFill="1" applyBorder="1" applyAlignment="1">
      <alignment horizontal="left"/>
    </xf>
    <xf numFmtId="4" fontId="2" fillId="4" borderId="8" xfId="0" applyNumberFormat="1" applyFont="1" applyFill="1" applyBorder="1" applyAlignment="1">
      <alignment horizontal="left"/>
    </xf>
    <xf numFmtId="4" fontId="12" fillId="4" borderId="12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 horizontal="left"/>
    </xf>
    <xf numFmtId="4" fontId="12" fillId="4" borderId="8" xfId="0" applyNumberFormat="1" applyFont="1" applyFill="1" applyBorder="1" applyAlignment="1">
      <alignment horizontal="left"/>
    </xf>
    <xf numFmtId="4" fontId="12" fillId="4" borderId="12" xfId="0" applyNumberFormat="1" applyFont="1" applyFill="1" applyBorder="1" applyAlignment="1">
      <alignment/>
    </xf>
    <xf numFmtId="4" fontId="3" fillId="4" borderId="14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0" fillId="0" borderId="6" xfId="0" applyFont="1" applyBorder="1" applyAlignment="1">
      <alignment/>
    </xf>
    <xf numFmtId="4" fontId="2" fillId="3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3" fillId="4" borderId="6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3" fillId="4" borderId="6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8" xfId="0" applyFont="1" applyFill="1" applyBorder="1" applyAlignment="1">
      <alignment/>
    </xf>
    <xf numFmtId="4" fontId="14" fillId="4" borderId="6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center"/>
    </xf>
    <xf numFmtId="4" fontId="16" fillId="0" borderId="6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center" wrapText="1"/>
    </xf>
    <xf numFmtId="4" fontId="17" fillId="0" borderId="6" xfId="0" applyNumberFormat="1" applyFont="1" applyFill="1" applyBorder="1" applyAlignment="1">
      <alignment horizontal="center" wrapText="1"/>
    </xf>
    <xf numFmtId="4" fontId="18" fillId="2" borderId="6" xfId="0" applyNumberFormat="1" applyFont="1" applyFill="1" applyBorder="1" applyAlignment="1">
      <alignment horizontal="center"/>
    </xf>
    <xf numFmtId="4" fontId="14" fillId="4" borderId="6" xfId="0" applyNumberFormat="1" applyFont="1" applyFill="1" applyBorder="1" applyAlignment="1">
      <alignment horizontal="center" wrapText="1"/>
    </xf>
    <xf numFmtId="4" fontId="14" fillId="0" borderId="6" xfId="0" applyNumberFormat="1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7" fillId="4" borderId="6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4" fontId="18" fillId="4" borderId="6" xfId="0" applyNumberFormat="1" applyFont="1" applyFill="1" applyBorder="1" applyAlignment="1">
      <alignment horizontal="center"/>
    </xf>
    <xf numFmtId="4" fontId="19" fillId="4" borderId="6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wrapText="1"/>
    </xf>
    <xf numFmtId="4" fontId="14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14" fillId="4" borderId="0" xfId="0" applyNumberFormat="1" applyFont="1" applyFill="1" applyBorder="1" applyAlignment="1">
      <alignment/>
    </xf>
    <xf numFmtId="4" fontId="21" fillId="4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 horizontal="left" wrapText="1"/>
    </xf>
    <xf numFmtId="4" fontId="23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4" fontId="4" fillId="3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4" borderId="8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wrapText="1"/>
    </xf>
    <xf numFmtId="49" fontId="3" fillId="4" borderId="8" xfId="0" applyNumberFormat="1" applyFont="1" applyFill="1" applyBorder="1" applyAlignment="1">
      <alignment/>
    </xf>
    <xf numFmtId="49" fontId="13" fillId="4" borderId="8" xfId="0" applyNumberFormat="1" applyFont="1" applyFill="1" applyBorder="1" applyAlignment="1">
      <alignment/>
    </xf>
    <xf numFmtId="49" fontId="3" fillId="4" borderId="8" xfId="0" applyNumberFormat="1" applyFont="1" applyFill="1" applyBorder="1" applyAlignment="1">
      <alignment wrapText="1"/>
    </xf>
    <xf numFmtId="1" fontId="26" fillId="0" borderId="6" xfId="0" applyNumberFormat="1" applyFont="1" applyFill="1" applyBorder="1" applyAlignment="1">
      <alignment horizontal="center"/>
    </xf>
    <xf numFmtId="1" fontId="26" fillId="0" borderId="6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4" fontId="26" fillId="0" borderId="6" xfId="0" applyNumberFormat="1" applyFont="1" applyFill="1" applyBorder="1" applyAlignment="1">
      <alignment horizontal="center"/>
    </xf>
    <xf numFmtId="4" fontId="26" fillId="0" borderId="6" xfId="0" applyNumberFormat="1" applyFont="1" applyFill="1" applyBorder="1" applyAlignment="1">
      <alignment horizontal="center" wrapText="1"/>
    </xf>
    <xf numFmtId="49" fontId="3" fillId="4" borderId="8" xfId="0" applyNumberFormat="1" applyFont="1" applyFill="1" applyBorder="1" applyAlignment="1">
      <alignment horizontal="left"/>
    </xf>
    <xf numFmtId="49" fontId="3" fillId="4" borderId="9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left" wrapText="1"/>
    </xf>
    <xf numFmtId="4" fontId="2" fillId="4" borderId="12" xfId="0" applyNumberFormat="1" applyFont="1" applyFill="1" applyBorder="1" applyAlignment="1">
      <alignment/>
    </xf>
    <xf numFmtId="4" fontId="12" fillId="4" borderId="8" xfId="0" applyNumberFormat="1" applyFont="1" applyFill="1" applyBorder="1" applyAlignment="1">
      <alignment/>
    </xf>
    <xf numFmtId="4" fontId="4" fillId="3" borderId="6" xfId="0" applyNumberFormat="1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/>
    </xf>
    <xf numFmtId="4" fontId="15" fillId="3" borderId="6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/>
    </xf>
    <xf numFmtId="4" fontId="4" fillId="5" borderId="6" xfId="0" applyNumberFormat="1" applyFont="1" applyFill="1" applyBorder="1" applyAlignment="1">
      <alignment horizontal="center"/>
    </xf>
    <xf numFmtId="4" fontId="4" fillId="5" borderId="11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left"/>
    </xf>
    <xf numFmtId="4" fontId="7" fillId="3" borderId="8" xfId="0" applyNumberFormat="1" applyFont="1" applyFill="1" applyBorder="1" applyAlignment="1">
      <alignment horizontal="left"/>
    </xf>
    <xf numFmtId="4" fontId="20" fillId="3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workbookViewId="0" topLeftCell="C83">
      <selection activeCell="E86" sqref="E86"/>
    </sheetView>
  </sheetViews>
  <sheetFormatPr defaultColWidth="9.140625" defaultRowHeight="12.75"/>
  <cols>
    <col min="1" max="1" width="11.28125" style="5" customWidth="1"/>
    <col min="2" max="2" width="59.8515625" style="6" customWidth="1"/>
    <col min="3" max="3" width="12.140625" style="6" customWidth="1"/>
    <col min="4" max="4" width="13.28125" style="6" customWidth="1"/>
    <col min="5" max="5" width="61.8515625" style="6" customWidth="1"/>
    <col min="6" max="6" width="16.57421875" style="6" customWidth="1"/>
    <col min="7" max="16384" width="9.140625" style="6" customWidth="1"/>
  </cols>
  <sheetData>
    <row r="1" ht="15.75">
      <c r="D1" s="106" t="s">
        <v>130</v>
      </c>
    </row>
    <row r="2" spans="2:4" ht="18.75">
      <c r="B2" s="104" t="s">
        <v>46</v>
      </c>
      <c r="C2" s="105"/>
      <c r="D2" s="105"/>
    </row>
    <row r="3" spans="2:5" ht="18.75">
      <c r="B3" s="107" t="s">
        <v>47</v>
      </c>
      <c r="C3" s="105"/>
      <c r="D3" s="108"/>
      <c r="E3" s="107"/>
    </row>
    <row r="4" spans="2:5" ht="15.75">
      <c r="B4" s="107" t="s">
        <v>48</v>
      </c>
      <c r="C4" s="108"/>
      <c r="D4" s="107"/>
      <c r="E4" s="107"/>
    </row>
    <row r="5" ht="15.75">
      <c r="C5" s="63"/>
    </row>
    <row r="6" spans="1:5" ht="15.75">
      <c r="A6" s="23"/>
      <c r="B6" s="7" t="s">
        <v>14</v>
      </c>
      <c r="C6" s="24"/>
      <c r="D6" s="25"/>
      <c r="E6" s="26"/>
    </row>
    <row r="7" spans="1:5" ht="15">
      <c r="A7" s="23"/>
      <c r="B7" s="24"/>
      <c r="C7" s="24"/>
      <c r="D7" s="25"/>
      <c r="E7" s="26"/>
    </row>
    <row r="8" spans="1:5" ht="16.5" customHeight="1">
      <c r="A8" s="1"/>
      <c r="B8" s="63"/>
      <c r="C8" s="23"/>
      <c r="E8" s="26"/>
    </row>
    <row r="9" spans="1:5" ht="16.5" customHeight="1">
      <c r="A9" s="1"/>
      <c r="C9" s="103" t="s">
        <v>41</v>
      </c>
      <c r="D9" s="24"/>
      <c r="E9" s="26"/>
    </row>
    <row r="10" spans="1:5" ht="16.5" customHeight="1">
      <c r="A10" s="1"/>
      <c r="B10" s="23"/>
      <c r="C10" s="102" t="s">
        <v>42</v>
      </c>
      <c r="E10" s="26"/>
    </row>
    <row r="11" spans="1:5" ht="16.5" customHeight="1">
      <c r="A11" s="1"/>
      <c r="B11" s="23"/>
      <c r="C11" s="26" t="s">
        <v>16</v>
      </c>
      <c r="E11" s="26"/>
    </row>
    <row r="12" spans="1:5" ht="18" customHeight="1">
      <c r="A12" s="2" t="s">
        <v>13</v>
      </c>
      <c r="B12" s="9"/>
      <c r="C12" s="64" t="s">
        <v>36</v>
      </c>
      <c r="D12" s="27" t="s">
        <v>11</v>
      </c>
      <c r="E12" s="8"/>
    </row>
    <row r="13" spans="1:4" ht="14.25" customHeight="1">
      <c r="A13" s="3"/>
      <c r="B13" s="10"/>
      <c r="C13" s="64" t="s">
        <v>49</v>
      </c>
      <c r="D13" s="11" t="s">
        <v>12</v>
      </c>
    </row>
    <row r="14" spans="1:4" ht="12.75" customHeight="1">
      <c r="A14" s="4"/>
      <c r="B14" s="12"/>
      <c r="C14" s="64" t="s">
        <v>37</v>
      </c>
      <c r="D14" s="13">
        <v>2011</v>
      </c>
    </row>
    <row r="15" spans="1:5" ht="15.75">
      <c r="A15" s="109">
        <v>49.02</v>
      </c>
      <c r="B15" s="43" t="s">
        <v>15</v>
      </c>
      <c r="C15" s="65"/>
      <c r="D15" s="44">
        <f>D16+D26+D31+D58+D76</f>
        <v>86853.32</v>
      </c>
      <c r="E15" s="14"/>
    </row>
    <row r="16" spans="1:5" ht="15.75">
      <c r="A16" s="110" t="s">
        <v>0</v>
      </c>
      <c r="B16" s="28" t="s">
        <v>1</v>
      </c>
      <c r="C16" s="66"/>
      <c r="D16" s="33">
        <f>D17+D21</f>
        <v>9657.32</v>
      </c>
      <c r="E16" s="15"/>
    </row>
    <row r="17" spans="1:5" ht="15" customHeight="1">
      <c r="A17" s="132">
        <v>51.02</v>
      </c>
      <c r="B17" s="133" t="s">
        <v>71</v>
      </c>
      <c r="C17" s="134"/>
      <c r="D17" s="135">
        <f>D18+D19+D20</f>
        <v>6947.32</v>
      </c>
      <c r="E17" s="16"/>
    </row>
    <row r="18" spans="1:5" ht="15" customHeight="1">
      <c r="A18" s="121" t="s">
        <v>17</v>
      </c>
      <c r="B18" s="111" t="s">
        <v>50</v>
      </c>
      <c r="C18" s="76" t="s">
        <v>38</v>
      </c>
      <c r="D18" s="38">
        <v>3306</v>
      </c>
      <c r="E18" s="17"/>
    </row>
    <row r="19" spans="1:5" ht="15" customHeight="1">
      <c r="A19" s="121" t="s">
        <v>18</v>
      </c>
      <c r="B19" s="111" t="s">
        <v>51</v>
      </c>
      <c r="C19" s="76" t="s">
        <v>38</v>
      </c>
      <c r="D19" s="38">
        <v>3063.32</v>
      </c>
      <c r="E19" s="17"/>
    </row>
    <row r="20" spans="1:5" ht="15" customHeight="1">
      <c r="A20" s="121" t="s">
        <v>19</v>
      </c>
      <c r="B20" s="111" t="s">
        <v>52</v>
      </c>
      <c r="C20" s="76" t="s">
        <v>39</v>
      </c>
      <c r="D20" s="38">
        <v>578</v>
      </c>
      <c r="E20" s="88"/>
    </row>
    <row r="21" spans="1:5" ht="15" customHeight="1">
      <c r="A21" s="132">
        <v>54.02</v>
      </c>
      <c r="B21" s="136" t="s">
        <v>72</v>
      </c>
      <c r="C21" s="134"/>
      <c r="D21" s="135">
        <f>D22+D23</f>
        <v>2710</v>
      </c>
      <c r="E21" s="89"/>
    </row>
    <row r="22" spans="1:5" ht="15" customHeight="1">
      <c r="A22" s="121" t="s">
        <v>54</v>
      </c>
      <c r="B22" s="112" t="s">
        <v>53</v>
      </c>
      <c r="C22" s="76" t="s">
        <v>38</v>
      </c>
      <c r="D22" s="38">
        <v>300</v>
      </c>
      <c r="E22" s="89"/>
    </row>
    <row r="23" spans="1:5" ht="15" customHeight="1">
      <c r="A23" s="121"/>
      <c r="B23" s="113" t="s">
        <v>56</v>
      </c>
      <c r="C23" s="77"/>
      <c r="D23" s="39">
        <f>D24</f>
        <v>2410</v>
      </c>
      <c r="E23" s="89"/>
    </row>
    <row r="24" spans="1:5" s="18" customFormat="1" ht="17.25" customHeight="1">
      <c r="A24" s="122" t="s">
        <v>55</v>
      </c>
      <c r="B24" s="114" t="s">
        <v>57</v>
      </c>
      <c r="C24" s="78" t="s">
        <v>38</v>
      </c>
      <c r="D24" s="40">
        <v>2410</v>
      </c>
      <c r="E24" s="90"/>
    </row>
    <row r="25" spans="1:5" ht="15" customHeight="1" hidden="1">
      <c r="A25" s="121"/>
      <c r="B25" s="41"/>
      <c r="C25" s="67"/>
      <c r="D25" s="42"/>
      <c r="E25" s="89"/>
    </row>
    <row r="26" spans="1:5" ht="15.75">
      <c r="A26" s="139" t="s">
        <v>2</v>
      </c>
      <c r="B26" s="29" t="s">
        <v>73</v>
      </c>
      <c r="C26" s="68"/>
      <c r="D26" s="34">
        <f>D27+D30</f>
        <v>1219</v>
      </c>
      <c r="E26" s="91"/>
    </row>
    <row r="27" spans="1:5" ht="15.75">
      <c r="A27" s="109">
        <v>61.02</v>
      </c>
      <c r="B27" s="133" t="s">
        <v>69</v>
      </c>
      <c r="C27" s="137"/>
      <c r="D27" s="138">
        <f>D28+D29</f>
        <v>74</v>
      </c>
      <c r="E27" s="92"/>
    </row>
    <row r="28" spans="1:5" ht="15" customHeight="1">
      <c r="A28" s="124" t="s">
        <v>20</v>
      </c>
      <c r="B28" s="112" t="s">
        <v>58</v>
      </c>
      <c r="C28" s="76" t="s">
        <v>38</v>
      </c>
      <c r="D28" s="38">
        <v>44</v>
      </c>
      <c r="E28" s="89"/>
    </row>
    <row r="29" spans="1:5" ht="15" customHeight="1">
      <c r="A29" s="124" t="s">
        <v>21</v>
      </c>
      <c r="B29" s="112" t="s">
        <v>59</v>
      </c>
      <c r="C29" s="76" t="s">
        <v>39</v>
      </c>
      <c r="D29" s="38">
        <v>30</v>
      </c>
      <c r="E29" s="89"/>
    </row>
    <row r="30" spans="1:5" s="18" customFormat="1" ht="15.75" customHeight="1">
      <c r="A30" s="122" t="s">
        <v>60</v>
      </c>
      <c r="B30" s="115" t="s">
        <v>61</v>
      </c>
      <c r="C30" s="79" t="s">
        <v>38</v>
      </c>
      <c r="D30" s="117">
        <v>1145</v>
      </c>
      <c r="E30" s="90"/>
    </row>
    <row r="31" spans="1:5" ht="15.75">
      <c r="A31" s="140" t="s">
        <v>3</v>
      </c>
      <c r="B31" s="29" t="s">
        <v>4</v>
      </c>
      <c r="C31" s="80"/>
      <c r="D31" s="34">
        <f>D32+D37+D41+D44</f>
        <v>37730</v>
      </c>
      <c r="E31" s="93"/>
    </row>
    <row r="32" spans="1:5" ht="15" customHeight="1">
      <c r="A32" s="141">
        <v>65.02</v>
      </c>
      <c r="B32" s="133" t="s">
        <v>70</v>
      </c>
      <c r="C32" s="137"/>
      <c r="D32" s="138">
        <f>D33+D34+D35+D36</f>
        <v>24342</v>
      </c>
      <c r="E32" s="92"/>
    </row>
    <row r="33" spans="1:5" ht="15" customHeight="1">
      <c r="A33" s="125" t="s">
        <v>22</v>
      </c>
      <c r="B33" s="116" t="s">
        <v>62</v>
      </c>
      <c r="C33" s="75" t="s">
        <v>38</v>
      </c>
      <c r="D33" s="45">
        <v>19783</v>
      </c>
      <c r="E33" s="89"/>
    </row>
    <row r="34" spans="1:5" ht="15" customHeight="1">
      <c r="A34" s="125" t="s">
        <v>23</v>
      </c>
      <c r="B34" s="116" t="s">
        <v>58</v>
      </c>
      <c r="C34" s="75" t="s">
        <v>38</v>
      </c>
      <c r="D34" s="45">
        <v>4075</v>
      </c>
      <c r="E34" s="89"/>
    </row>
    <row r="35" spans="1:4" ht="15" customHeight="1">
      <c r="A35" s="125" t="s">
        <v>25</v>
      </c>
      <c r="B35" s="116" t="s">
        <v>63</v>
      </c>
      <c r="C35" s="75" t="s">
        <v>39</v>
      </c>
      <c r="D35" s="45">
        <v>100</v>
      </c>
    </row>
    <row r="36" spans="1:5" ht="15" customHeight="1">
      <c r="A36" s="125" t="s">
        <v>24</v>
      </c>
      <c r="B36" s="116" t="s">
        <v>64</v>
      </c>
      <c r="C36" s="75" t="s">
        <v>38</v>
      </c>
      <c r="D36" s="45">
        <v>384</v>
      </c>
      <c r="E36" s="88"/>
    </row>
    <row r="37" spans="1:5" ht="15" customHeight="1">
      <c r="A37" s="132">
        <v>66.02</v>
      </c>
      <c r="B37" s="136" t="s">
        <v>95</v>
      </c>
      <c r="C37" s="137"/>
      <c r="D37" s="135">
        <f>D40+D38+D39</f>
        <v>1108</v>
      </c>
      <c r="E37" s="89"/>
    </row>
    <row r="38" spans="1:5" ht="15" customHeight="1">
      <c r="A38" s="121" t="s">
        <v>26</v>
      </c>
      <c r="B38" s="116" t="s">
        <v>66</v>
      </c>
      <c r="C38" s="75" t="s">
        <v>38</v>
      </c>
      <c r="D38" s="46">
        <v>289</v>
      </c>
      <c r="E38" s="94"/>
    </row>
    <row r="39" spans="1:5" ht="15" customHeight="1">
      <c r="A39" s="121" t="s">
        <v>27</v>
      </c>
      <c r="B39" s="116" t="s">
        <v>67</v>
      </c>
      <c r="C39" s="75" t="s">
        <v>38</v>
      </c>
      <c r="D39" s="46">
        <v>19</v>
      </c>
      <c r="E39" s="94"/>
    </row>
    <row r="40" spans="1:5" ht="15" customHeight="1">
      <c r="A40" s="121" t="s">
        <v>65</v>
      </c>
      <c r="B40" s="118" t="s">
        <v>68</v>
      </c>
      <c r="C40" s="75" t="s">
        <v>126</v>
      </c>
      <c r="D40" s="45">
        <v>800</v>
      </c>
      <c r="E40" s="95"/>
    </row>
    <row r="41" spans="1:5" ht="15" customHeight="1">
      <c r="A41" s="132">
        <v>67.02</v>
      </c>
      <c r="B41" s="136" t="s">
        <v>94</v>
      </c>
      <c r="C41" s="137"/>
      <c r="D41" s="135">
        <f>D42+D43</f>
        <v>2140</v>
      </c>
      <c r="E41" s="89"/>
    </row>
    <row r="42" spans="1:5" s="18" customFormat="1" ht="15" customHeight="1">
      <c r="A42" s="122" t="s">
        <v>28</v>
      </c>
      <c r="B42" s="47" t="s">
        <v>89</v>
      </c>
      <c r="C42" s="75" t="s">
        <v>127</v>
      </c>
      <c r="D42" s="48">
        <v>1668</v>
      </c>
      <c r="E42" s="90"/>
    </row>
    <row r="43" spans="1:5" s="18" customFormat="1" ht="15" customHeight="1">
      <c r="A43" s="122" t="s">
        <v>29</v>
      </c>
      <c r="B43" s="120" t="s">
        <v>90</v>
      </c>
      <c r="C43" s="81" t="s">
        <v>39</v>
      </c>
      <c r="D43" s="48">
        <v>472</v>
      </c>
      <c r="E43" s="96"/>
    </row>
    <row r="44" spans="1:5" ht="15" customHeight="1">
      <c r="A44" s="132">
        <v>68.02</v>
      </c>
      <c r="B44" s="136" t="s">
        <v>91</v>
      </c>
      <c r="C44" s="137"/>
      <c r="D44" s="135">
        <f>D45+D53+D55+D57</f>
        <v>10140</v>
      </c>
      <c r="E44" s="88"/>
    </row>
    <row r="45" spans="1:5" ht="15" customHeight="1">
      <c r="A45" s="123"/>
      <c r="B45" s="30" t="s">
        <v>92</v>
      </c>
      <c r="C45" s="70"/>
      <c r="D45" s="35">
        <f>D46+D48+D49+D47</f>
        <v>5860</v>
      </c>
      <c r="E45" s="89"/>
    </row>
    <row r="46" spans="1:5" ht="15" customHeight="1">
      <c r="A46" s="123"/>
      <c r="B46" s="62" t="s">
        <v>84</v>
      </c>
      <c r="C46" s="69"/>
      <c r="D46" s="49">
        <v>0</v>
      </c>
      <c r="E46" s="89"/>
    </row>
    <row r="47" spans="1:5" ht="15" customHeight="1">
      <c r="A47" s="125" t="s">
        <v>74</v>
      </c>
      <c r="B47" s="62" t="s">
        <v>93</v>
      </c>
      <c r="C47" s="75" t="s">
        <v>38</v>
      </c>
      <c r="D47" s="50">
        <v>430</v>
      </c>
      <c r="E47" s="89"/>
    </row>
    <row r="48" spans="1:5" ht="15" customHeight="1">
      <c r="A48" s="125" t="s">
        <v>74</v>
      </c>
      <c r="B48" s="31" t="s">
        <v>85</v>
      </c>
      <c r="C48" s="82" t="s">
        <v>38</v>
      </c>
      <c r="D48" s="19">
        <v>30</v>
      </c>
      <c r="E48" s="89"/>
    </row>
    <row r="49" spans="1:5" ht="15" customHeight="1">
      <c r="A49" s="125"/>
      <c r="B49" s="51" t="s">
        <v>86</v>
      </c>
      <c r="C49" s="75" t="s">
        <v>38</v>
      </c>
      <c r="D49" s="52">
        <v>5400</v>
      </c>
      <c r="E49" s="88"/>
    </row>
    <row r="50" spans="1:5" ht="15" customHeight="1">
      <c r="A50" s="125" t="s">
        <v>79</v>
      </c>
      <c r="B50" s="51" t="s">
        <v>77</v>
      </c>
      <c r="C50" s="75" t="s">
        <v>38</v>
      </c>
      <c r="D50" s="52">
        <v>986</v>
      </c>
      <c r="E50" s="88"/>
    </row>
    <row r="51" spans="1:5" ht="15" customHeight="1">
      <c r="A51" s="125" t="s">
        <v>74</v>
      </c>
      <c r="B51" s="51" t="s">
        <v>78</v>
      </c>
      <c r="C51" s="75" t="s">
        <v>38</v>
      </c>
      <c r="D51" s="52">
        <v>1950</v>
      </c>
      <c r="E51" s="88"/>
    </row>
    <row r="52" spans="1:5" ht="15" customHeight="1">
      <c r="A52" s="125" t="s">
        <v>74</v>
      </c>
      <c r="B52" s="51" t="s">
        <v>80</v>
      </c>
      <c r="C52" s="75" t="s">
        <v>38</v>
      </c>
      <c r="D52" s="52">
        <v>2464</v>
      </c>
      <c r="E52" s="88"/>
    </row>
    <row r="53" spans="1:5" ht="15" customHeight="1">
      <c r="A53" s="123"/>
      <c r="B53" s="32" t="s">
        <v>5</v>
      </c>
      <c r="C53" s="83"/>
      <c r="D53" s="36">
        <f>D54+D56</f>
        <v>2480</v>
      </c>
      <c r="E53" s="88"/>
    </row>
    <row r="54" spans="1:5" s="18" customFormat="1" ht="15" customHeight="1">
      <c r="A54" s="126" t="s">
        <v>75</v>
      </c>
      <c r="B54" s="47" t="s">
        <v>81</v>
      </c>
      <c r="C54" s="81" t="s">
        <v>38</v>
      </c>
      <c r="D54" s="48">
        <v>1920</v>
      </c>
      <c r="E54" s="90"/>
    </row>
    <row r="55" spans="1:5" ht="15" customHeight="1">
      <c r="A55" s="125" t="s">
        <v>76</v>
      </c>
      <c r="B55" s="53" t="s">
        <v>97</v>
      </c>
      <c r="C55" s="84" t="s">
        <v>38</v>
      </c>
      <c r="D55" s="54">
        <v>700</v>
      </c>
      <c r="E55" s="88"/>
    </row>
    <row r="56" spans="1:5" ht="18.75" customHeight="1">
      <c r="A56" s="125" t="s">
        <v>75</v>
      </c>
      <c r="B56" s="119" t="s">
        <v>82</v>
      </c>
      <c r="C56" s="75" t="s">
        <v>40</v>
      </c>
      <c r="D56" s="54">
        <v>560</v>
      </c>
      <c r="E56" s="88"/>
    </row>
    <row r="57" spans="1:5" ht="15" customHeight="1">
      <c r="A57" s="125" t="s">
        <v>30</v>
      </c>
      <c r="B57" s="74" t="s">
        <v>83</v>
      </c>
      <c r="C57" s="85" t="s">
        <v>39</v>
      </c>
      <c r="D57" s="54">
        <v>1100</v>
      </c>
      <c r="E57" s="89"/>
    </row>
    <row r="58" spans="1:5" ht="15.75">
      <c r="A58" s="139" t="s">
        <v>6</v>
      </c>
      <c r="B58" s="29" t="s">
        <v>7</v>
      </c>
      <c r="C58" s="68"/>
      <c r="D58" s="34">
        <f>D59+D65</f>
        <v>21483</v>
      </c>
      <c r="E58" s="97"/>
    </row>
    <row r="59" spans="1:5" ht="15.75">
      <c r="A59" s="132">
        <v>70.02</v>
      </c>
      <c r="B59" s="133" t="s">
        <v>99</v>
      </c>
      <c r="C59" s="137"/>
      <c r="D59" s="138">
        <f>D60+D61+D62+D64+D63</f>
        <v>5647</v>
      </c>
      <c r="E59" s="92"/>
    </row>
    <row r="60" spans="1:5" ht="15" customHeight="1">
      <c r="A60" s="125" t="s">
        <v>88</v>
      </c>
      <c r="B60" s="116" t="s">
        <v>96</v>
      </c>
      <c r="C60" s="75" t="s">
        <v>38</v>
      </c>
      <c r="D60" s="45">
        <v>650</v>
      </c>
      <c r="E60" s="89"/>
    </row>
    <row r="61" spans="1:5" ht="15" customHeight="1">
      <c r="A61" s="125" t="s">
        <v>88</v>
      </c>
      <c r="B61" s="116" t="s">
        <v>87</v>
      </c>
      <c r="C61" s="75" t="s">
        <v>38</v>
      </c>
      <c r="D61" s="45">
        <v>2200</v>
      </c>
      <c r="E61" s="89"/>
    </row>
    <row r="62" spans="1:5" ht="15" customHeight="1">
      <c r="A62" s="125" t="s">
        <v>103</v>
      </c>
      <c r="B62" s="116" t="s">
        <v>105</v>
      </c>
      <c r="C62" s="75" t="s">
        <v>39</v>
      </c>
      <c r="D62" s="45">
        <v>2001</v>
      </c>
      <c r="E62" s="88"/>
    </row>
    <row r="63" spans="1:5" ht="15" customHeight="1">
      <c r="A63" s="125" t="s">
        <v>104</v>
      </c>
      <c r="B63" s="116" t="s">
        <v>100</v>
      </c>
      <c r="C63" s="75" t="s">
        <v>38</v>
      </c>
      <c r="D63" s="45">
        <v>716</v>
      </c>
      <c r="E63" s="88"/>
    </row>
    <row r="64" spans="1:5" ht="15" customHeight="1">
      <c r="A64" s="125" t="s">
        <v>88</v>
      </c>
      <c r="B64" s="116" t="s">
        <v>101</v>
      </c>
      <c r="C64" s="75" t="s">
        <v>38</v>
      </c>
      <c r="D64" s="45">
        <v>80</v>
      </c>
      <c r="E64" s="89"/>
    </row>
    <row r="65" spans="1:5" ht="15" customHeight="1">
      <c r="A65" s="132">
        <v>74.02</v>
      </c>
      <c r="B65" s="142" t="s">
        <v>98</v>
      </c>
      <c r="C65" s="134"/>
      <c r="D65" s="135">
        <f>D66+D71</f>
        <v>15836</v>
      </c>
      <c r="E65" s="94"/>
    </row>
    <row r="66" spans="1:5" ht="15" customHeight="1">
      <c r="A66" s="123"/>
      <c r="B66" s="55" t="s">
        <v>43</v>
      </c>
      <c r="C66" s="84"/>
      <c r="D66" s="54">
        <f>D67+D68</f>
        <v>6804</v>
      </c>
      <c r="E66" s="89"/>
    </row>
    <row r="67" spans="1:5" ht="15" customHeight="1">
      <c r="A67" s="125" t="s">
        <v>102</v>
      </c>
      <c r="B67" s="56" t="s">
        <v>44</v>
      </c>
      <c r="C67" s="86" t="s">
        <v>38</v>
      </c>
      <c r="D67" s="130">
        <v>3600</v>
      </c>
      <c r="E67" s="89"/>
    </row>
    <row r="68" spans="1:5" ht="15" customHeight="1">
      <c r="A68" s="125"/>
      <c r="B68" s="56" t="s">
        <v>108</v>
      </c>
      <c r="C68" s="72"/>
      <c r="D68" s="57">
        <f>D69+D70</f>
        <v>3204</v>
      </c>
      <c r="E68" s="89"/>
    </row>
    <row r="69" spans="1:5" ht="15" customHeight="1">
      <c r="A69" s="125" t="s">
        <v>106</v>
      </c>
      <c r="B69" s="127" t="s">
        <v>117</v>
      </c>
      <c r="C69" s="75" t="s">
        <v>125</v>
      </c>
      <c r="D69" s="54">
        <v>2734</v>
      </c>
      <c r="E69" s="88"/>
    </row>
    <row r="70" spans="1:5" ht="15" customHeight="1">
      <c r="A70" s="125" t="s">
        <v>107</v>
      </c>
      <c r="B70" s="127" t="s">
        <v>118</v>
      </c>
      <c r="C70" s="75" t="s">
        <v>39</v>
      </c>
      <c r="D70" s="54">
        <v>470</v>
      </c>
      <c r="E70" s="89"/>
    </row>
    <row r="71" spans="1:5" ht="15" customHeight="1">
      <c r="A71" s="125"/>
      <c r="B71" s="59" t="s">
        <v>45</v>
      </c>
      <c r="C71" s="87"/>
      <c r="D71" s="57">
        <f>D72+D73+D74+D75</f>
        <v>9032</v>
      </c>
      <c r="E71" s="89"/>
    </row>
    <row r="72" spans="1:5" ht="15" customHeight="1">
      <c r="A72" s="125" t="s">
        <v>107</v>
      </c>
      <c r="B72" s="128" t="s">
        <v>119</v>
      </c>
      <c r="C72" s="75" t="s">
        <v>39</v>
      </c>
      <c r="D72" s="49">
        <v>1610</v>
      </c>
      <c r="E72" s="98"/>
    </row>
    <row r="73" spans="1:5" ht="15" customHeight="1">
      <c r="A73" s="125" t="s">
        <v>107</v>
      </c>
      <c r="B73" s="128" t="s">
        <v>120</v>
      </c>
      <c r="C73" s="75" t="s">
        <v>39</v>
      </c>
      <c r="D73" s="50">
        <v>1623</v>
      </c>
      <c r="E73" s="89"/>
    </row>
    <row r="74" spans="1:5" ht="15" customHeight="1">
      <c r="A74" s="125" t="s">
        <v>109</v>
      </c>
      <c r="B74" s="128" t="s">
        <v>121</v>
      </c>
      <c r="C74" s="75" t="s">
        <v>39</v>
      </c>
      <c r="D74" s="49">
        <v>2195</v>
      </c>
      <c r="E74" s="88"/>
    </row>
    <row r="75" spans="1:5" ht="15" customHeight="1">
      <c r="A75" s="125" t="s">
        <v>107</v>
      </c>
      <c r="B75" s="128" t="s">
        <v>122</v>
      </c>
      <c r="C75" s="75" t="s">
        <v>39</v>
      </c>
      <c r="D75" s="49">
        <v>3604</v>
      </c>
      <c r="E75" s="89"/>
    </row>
    <row r="76" spans="1:5" ht="15.75">
      <c r="A76" s="139" t="s">
        <v>8</v>
      </c>
      <c r="B76" s="29" t="s">
        <v>9</v>
      </c>
      <c r="C76" s="80"/>
      <c r="D76" s="37">
        <f>D77+D80+D87</f>
        <v>16764</v>
      </c>
      <c r="E76" s="97"/>
    </row>
    <row r="77" spans="1:5" ht="15" customHeight="1">
      <c r="A77" s="132">
        <v>83.02</v>
      </c>
      <c r="B77" s="136" t="s">
        <v>110</v>
      </c>
      <c r="C77" s="134"/>
      <c r="D77" s="135">
        <f>D78+D79</f>
        <v>60</v>
      </c>
      <c r="E77" s="89"/>
    </row>
    <row r="78" spans="1:5" ht="15" customHeight="1">
      <c r="A78" s="125" t="s">
        <v>31</v>
      </c>
      <c r="B78" s="127" t="s">
        <v>111</v>
      </c>
      <c r="C78" s="75" t="s">
        <v>38</v>
      </c>
      <c r="D78" s="45">
        <v>60</v>
      </c>
      <c r="E78" s="89"/>
    </row>
    <row r="79" spans="1:5" ht="15" customHeight="1" hidden="1">
      <c r="A79" s="123"/>
      <c r="B79" s="58"/>
      <c r="C79" s="69"/>
      <c r="D79" s="45"/>
      <c r="E79" s="88"/>
    </row>
    <row r="80" spans="1:5" ht="15" customHeight="1">
      <c r="A80" s="132">
        <v>84.02</v>
      </c>
      <c r="B80" s="136" t="s">
        <v>112</v>
      </c>
      <c r="C80" s="137"/>
      <c r="D80" s="135">
        <f>D81+D84</f>
        <v>16511</v>
      </c>
      <c r="E80" s="89"/>
    </row>
    <row r="81" spans="1:5" ht="15" customHeight="1">
      <c r="A81" s="123"/>
      <c r="B81" s="131" t="s">
        <v>115</v>
      </c>
      <c r="C81" s="71"/>
      <c r="D81" s="60">
        <f>D82+D83</f>
        <v>2500</v>
      </c>
      <c r="E81" s="89"/>
    </row>
    <row r="82" spans="1:5" ht="15" customHeight="1">
      <c r="A82" s="125" t="s">
        <v>32</v>
      </c>
      <c r="B82" s="127" t="s">
        <v>123</v>
      </c>
      <c r="C82" s="75" t="s">
        <v>38</v>
      </c>
      <c r="D82" s="45">
        <v>1300</v>
      </c>
      <c r="E82" s="89"/>
    </row>
    <row r="83" spans="1:5" ht="15" customHeight="1">
      <c r="A83" s="125" t="s">
        <v>33</v>
      </c>
      <c r="B83" s="127" t="s">
        <v>124</v>
      </c>
      <c r="C83" s="75" t="s">
        <v>39</v>
      </c>
      <c r="D83" s="45">
        <v>1200</v>
      </c>
      <c r="E83" s="89"/>
    </row>
    <row r="84" spans="1:5" ht="15" customHeight="1">
      <c r="A84" s="125"/>
      <c r="B84" s="131" t="s">
        <v>116</v>
      </c>
      <c r="C84" s="84"/>
      <c r="D84" s="60">
        <f>D85+D86</f>
        <v>14011</v>
      </c>
      <c r="E84" s="89"/>
    </row>
    <row r="85" spans="1:5" ht="15" customHeight="1">
      <c r="A85" s="125" t="s">
        <v>34</v>
      </c>
      <c r="B85" s="127" t="s">
        <v>128</v>
      </c>
      <c r="C85" s="75" t="s">
        <v>38</v>
      </c>
      <c r="D85" s="45">
        <v>5500</v>
      </c>
      <c r="E85" s="89"/>
    </row>
    <row r="86" spans="1:5" s="18" customFormat="1" ht="15" customHeight="1">
      <c r="A86" s="126" t="s">
        <v>35</v>
      </c>
      <c r="B86" s="129" t="s">
        <v>129</v>
      </c>
      <c r="C86" s="81" t="s">
        <v>39</v>
      </c>
      <c r="D86" s="48">
        <v>8511</v>
      </c>
      <c r="E86" s="99"/>
    </row>
    <row r="87" spans="1:5" ht="15.75">
      <c r="A87" s="132">
        <v>87.02</v>
      </c>
      <c r="B87" s="143" t="s">
        <v>10</v>
      </c>
      <c r="C87" s="144"/>
      <c r="D87" s="135">
        <f>D88</f>
        <v>193</v>
      </c>
      <c r="E87" s="89"/>
    </row>
    <row r="88" spans="1:5" ht="15.75">
      <c r="A88" s="123" t="s">
        <v>113</v>
      </c>
      <c r="B88" s="116" t="s">
        <v>114</v>
      </c>
      <c r="C88" s="75" t="s">
        <v>39</v>
      </c>
      <c r="D88" s="61">
        <v>193</v>
      </c>
      <c r="E88" s="98"/>
    </row>
    <row r="89" spans="1:5" ht="15.75">
      <c r="A89" s="20"/>
      <c r="B89" s="21"/>
      <c r="C89" s="22"/>
      <c r="E89" s="100"/>
    </row>
    <row r="90" spans="1:5" ht="15.75">
      <c r="A90" s="20"/>
      <c r="B90" s="22"/>
      <c r="C90" s="22"/>
      <c r="E90" s="101"/>
    </row>
    <row r="91" spans="1:5" ht="15.75">
      <c r="A91" s="20"/>
      <c r="B91" s="22"/>
      <c r="C91" s="22"/>
      <c r="E91" s="101"/>
    </row>
    <row r="92" spans="1:5" ht="15.75">
      <c r="A92" s="20"/>
      <c r="B92" s="21"/>
      <c r="C92" s="22"/>
      <c r="E92" s="100"/>
    </row>
    <row r="93" spans="1:5" ht="15.75">
      <c r="A93" s="20"/>
      <c r="B93" s="21"/>
      <c r="C93" s="22"/>
      <c r="E93" s="100"/>
    </row>
    <row r="94" spans="1:5" ht="15.75">
      <c r="A94" s="20"/>
      <c r="B94" s="21"/>
      <c r="C94" s="22"/>
      <c r="E94" s="100"/>
    </row>
    <row r="95" spans="1:5" ht="15.75">
      <c r="A95" s="20"/>
      <c r="B95" s="21"/>
      <c r="C95" s="22"/>
      <c r="E95" s="100"/>
    </row>
    <row r="96" spans="1:5" ht="15.75">
      <c r="A96" s="20"/>
      <c r="B96" s="21"/>
      <c r="C96" s="22"/>
      <c r="E96" s="100"/>
    </row>
    <row r="97" spans="1:3" ht="15.75">
      <c r="A97" s="20"/>
      <c r="B97" s="21"/>
      <c r="C97" s="22"/>
    </row>
    <row r="98" spans="1:3" ht="15.75">
      <c r="A98" s="20"/>
      <c r="B98" s="21"/>
      <c r="C98" s="22"/>
    </row>
    <row r="99" spans="1:3" ht="15.75">
      <c r="A99" s="20"/>
      <c r="B99" s="21"/>
      <c r="C99" s="22"/>
    </row>
    <row r="100" spans="1:3" ht="15.75">
      <c r="A100" s="20"/>
      <c r="B100" s="21"/>
      <c r="C100" s="22"/>
    </row>
    <row r="101" spans="1:3" ht="15.75">
      <c r="A101" s="20"/>
      <c r="B101" s="21"/>
      <c r="C101" s="22"/>
    </row>
    <row r="102" spans="1:3" ht="15.75">
      <c r="A102" s="20"/>
      <c r="B102" s="21"/>
      <c r="C102" s="22"/>
    </row>
    <row r="103" spans="1:3" ht="15.75">
      <c r="A103" s="20"/>
      <c r="B103" s="21"/>
      <c r="C103" s="22"/>
    </row>
    <row r="104" spans="1:3" ht="15.75">
      <c r="A104" s="20"/>
      <c r="B104" s="21"/>
      <c r="C104" s="22"/>
    </row>
    <row r="105" spans="1:3" ht="15.75">
      <c r="A105" s="20"/>
      <c r="B105" s="21"/>
      <c r="C105" s="22"/>
    </row>
    <row r="106" spans="2:3" ht="15.75">
      <c r="B106" s="21"/>
      <c r="C106" s="22"/>
    </row>
    <row r="107" ht="15.75">
      <c r="C107" s="73"/>
    </row>
    <row r="108" ht="15.75">
      <c r="C108" s="73"/>
    </row>
    <row r="109" ht="15.75">
      <c r="C109" s="73"/>
    </row>
    <row r="110" ht="15.75">
      <c r="C110" s="73"/>
    </row>
    <row r="111" ht="15.75">
      <c r="C111" s="73"/>
    </row>
    <row r="112" ht="15.75">
      <c r="C112" s="73"/>
    </row>
    <row r="113" ht="15.75">
      <c r="C113" s="73"/>
    </row>
    <row r="114" ht="15.75">
      <c r="C114" s="73"/>
    </row>
    <row r="115" ht="15.75">
      <c r="C115" s="73"/>
    </row>
    <row r="116" ht="15.75">
      <c r="C116" s="73"/>
    </row>
    <row r="117" ht="15.75">
      <c r="C117" s="73"/>
    </row>
    <row r="118" ht="15.75">
      <c r="C118" s="73"/>
    </row>
    <row r="119" ht="15.75">
      <c r="C119" s="73"/>
    </row>
    <row r="120" ht="15.75">
      <c r="C120" s="73"/>
    </row>
    <row r="121" ht="15.75">
      <c r="C121" s="73"/>
    </row>
    <row r="122" ht="15.75">
      <c r="C122" s="73"/>
    </row>
    <row r="123" ht="15.75">
      <c r="C123" s="73"/>
    </row>
    <row r="124" ht="15.75">
      <c r="C124" s="73"/>
    </row>
    <row r="125" ht="15.75">
      <c r="C125" s="73"/>
    </row>
    <row r="126" ht="15.75">
      <c r="C126" s="73"/>
    </row>
    <row r="127" ht="15.75">
      <c r="C127" s="73"/>
    </row>
    <row r="128" ht="15.75">
      <c r="C128" s="73"/>
    </row>
    <row r="129" ht="15.75">
      <c r="C129" s="73"/>
    </row>
    <row r="130" ht="15.75">
      <c r="C130" s="73"/>
    </row>
    <row r="131" ht="15.75">
      <c r="C131" s="73"/>
    </row>
    <row r="132" ht="15.75">
      <c r="C132" s="73"/>
    </row>
    <row r="133" ht="15.75">
      <c r="C133" s="73"/>
    </row>
    <row r="134" ht="15.75">
      <c r="C134" s="73"/>
    </row>
    <row r="135" ht="15.75">
      <c r="C135" s="73"/>
    </row>
    <row r="136" ht="15.75">
      <c r="C136" s="73"/>
    </row>
    <row r="137" ht="15.75">
      <c r="C137" s="73"/>
    </row>
    <row r="138" ht="15.75">
      <c r="C138" s="73"/>
    </row>
    <row r="139" ht="15.75">
      <c r="C139" s="73"/>
    </row>
    <row r="140" ht="15.75">
      <c r="C140" s="73"/>
    </row>
    <row r="141" ht="15.75">
      <c r="C141" s="73"/>
    </row>
    <row r="142" ht="15.75">
      <c r="C142" s="73"/>
    </row>
    <row r="143" ht="15.75">
      <c r="C143" s="73"/>
    </row>
    <row r="144" ht="15.75">
      <c r="C144" s="73"/>
    </row>
    <row r="145" ht="15.75">
      <c r="C145" s="73"/>
    </row>
    <row r="146" ht="15.75">
      <c r="C146" s="73"/>
    </row>
    <row r="147" ht="15.75">
      <c r="C147" s="73"/>
    </row>
    <row r="148" ht="15.75">
      <c r="C148" s="73"/>
    </row>
    <row r="149" ht="15.75">
      <c r="C149" s="73"/>
    </row>
    <row r="150" ht="15.75">
      <c r="C150" s="73"/>
    </row>
    <row r="151" ht="15.75">
      <c r="C151" s="73"/>
    </row>
    <row r="152" ht="15.75">
      <c r="C152" s="73"/>
    </row>
    <row r="153" ht="15.75">
      <c r="C153" s="73"/>
    </row>
    <row r="154" ht="15.75">
      <c r="C154" s="73"/>
    </row>
    <row r="155" ht="15.75">
      <c r="C155" s="73"/>
    </row>
    <row r="156" ht="15.75">
      <c r="C156" s="73"/>
    </row>
    <row r="157" ht="15.75">
      <c r="C157" s="73"/>
    </row>
    <row r="158" ht="15.75">
      <c r="C158" s="73"/>
    </row>
    <row r="159" ht="15.75">
      <c r="C159" s="73"/>
    </row>
    <row r="160" ht="15.75">
      <c r="C160" s="73"/>
    </row>
    <row r="161" ht="15.75">
      <c r="C161" s="73"/>
    </row>
    <row r="162" ht="15.75">
      <c r="C162" s="73"/>
    </row>
    <row r="163" ht="15.75">
      <c r="C163" s="73"/>
    </row>
    <row r="164" ht="15.75">
      <c r="C164" s="73"/>
    </row>
    <row r="165" ht="15.75">
      <c r="C165" s="73"/>
    </row>
    <row r="166" ht="15.75">
      <c r="C166" s="73"/>
    </row>
    <row r="167" ht="15.75">
      <c r="C167" s="73"/>
    </row>
    <row r="168" ht="15.75">
      <c r="C168" s="73"/>
    </row>
    <row r="169" ht="15.75">
      <c r="C169" s="73"/>
    </row>
    <row r="170" ht="15.75">
      <c r="C170" s="73"/>
    </row>
    <row r="171" ht="15.75">
      <c r="C171" s="73"/>
    </row>
    <row r="172" ht="15.75">
      <c r="C172" s="73"/>
    </row>
    <row r="173" ht="15.75">
      <c r="C173" s="73"/>
    </row>
    <row r="174" ht="15.75">
      <c r="C174" s="73"/>
    </row>
    <row r="175" ht="15.75">
      <c r="C175" s="73"/>
    </row>
    <row r="176" ht="15.75">
      <c r="C176" s="73"/>
    </row>
    <row r="177" ht="15.75">
      <c r="C177" s="73"/>
    </row>
    <row r="178" ht="15.75">
      <c r="C178" s="73"/>
    </row>
    <row r="179" ht="15.75">
      <c r="C179" s="73"/>
    </row>
    <row r="180" ht="15.75">
      <c r="C180" s="73"/>
    </row>
    <row r="181" ht="15.75">
      <c r="C181" s="73"/>
    </row>
    <row r="182" ht="15.75">
      <c r="C182" s="73"/>
    </row>
  </sheetData>
  <printOptions/>
  <pageMargins left="0.55" right="0.23" top="0.51" bottom="0.42" header="0.36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oana</cp:lastModifiedBy>
  <cp:lastPrinted>2011-01-28T07:21:39Z</cp:lastPrinted>
  <dcterms:created xsi:type="dcterms:W3CDTF">1996-10-14T23:33:28Z</dcterms:created>
  <dcterms:modified xsi:type="dcterms:W3CDTF">2011-01-31T09:08:32Z</dcterms:modified>
  <cp:category/>
  <cp:version/>
  <cp:contentType/>
  <cp:contentStatus/>
</cp:coreProperties>
</file>